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OEM\Risk Management Program\Property List\"/>
    </mc:Choice>
  </mc:AlternateContent>
  <xr:revisionPtr revIDLastSave="0" documentId="13_ncr:1_{7A32EF88-F609-45D8-8507-676520AF86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cific_Liabilities_Coverage" sheetId="1" r:id="rId1"/>
  </sheets>
  <definedNames>
    <definedName name="_xlnm._FilterDatabase" localSheetId="0" hidden="1">Pacific_Liabilities_Coverage!$A$1:$K$1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D21" i="1"/>
  <c r="E21" i="1"/>
  <c r="H21" i="1"/>
  <c r="C21" i="1"/>
</calcChain>
</file>

<file path=xl/sharedStrings.xml><?xml version="1.0" encoding="utf-8"?>
<sst xmlns="http://schemas.openxmlformats.org/spreadsheetml/2006/main" count="99" uniqueCount="61">
  <si>
    <t>Lease #</t>
  </si>
  <si>
    <t>Total  (2020) Estimated Decommissioning Cost 2020</t>
  </si>
  <si>
    <t>Total (Oct 2016 Update)</t>
  </si>
  <si>
    <t>Supplemental Collateral</t>
  </si>
  <si>
    <t>3rd Party Guarantee</t>
  </si>
  <si>
    <t>Operator</t>
  </si>
  <si>
    <t>Guaranteed</t>
  </si>
  <si>
    <t>Uncovered</t>
  </si>
  <si>
    <t>LAST_UPDT_DATE</t>
  </si>
  <si>
    <t>Record Title Interest Owner(s)</t>
  </si>
  <si>
    <t>Supplemental Financial Assurance (Does not include general bond info for leases or ROWs)</t>
  </si>
  <si>
    <t xml:space="preserve">P00166 (Relinquished) </t>
  </si>
  <si>
    <t>Currently, no record title ownership.</t>
  </si>
  <si>
    <t>P00182</t>
  </si>
  <si>
    <t>L.A. 03726 - Sable Offshore Corp.</t>
  </si>
  <si>
    <t>03726 Sable Offshore Corp.</t>
  </si>
  <si>
    <t>To be evaluated under the new Financial Assurance Rule</t>
  </si>
  <si>
    <t>P00188</t>
  </si>
  <si>
    <t>P00190</t>
  </si>
  <si>
    <t>P00202</t>
  </si>
  <si>
    <t>L.A. 02531 - DCOR, LLC</t>
  </si>
  <si>
    <t>02531 - DCOR, L.L.C.</t>
  </si>
  <si>
    <t>02531 - DCOR, L.L.C.
03284 - Channel Islands Capital, L.L.C.</t>
  </si>
  <si>
    <t>P00205 (Relinquished)</t>
  </si>
  <si>
    <t>Currently, no record title ownership</t>
  </si>
  <si>
    <t>P00216</t>
  </si>
  <si>
    <t>P00217 (Relinquished)</t>
  </si>
  <si>
    <t>$                    -</t>
  </si>
  <si>
    <t>P00234    (Expired)</t>
  </si>
  <si>
    <t>Currently, no record title interest ownership.</t>
  </si>
  <si>
    <t>P00240</t>
  </si>
  <si>
    <t xml:space="preserve">02531 - DCOR, L.L.C.
03284 - Channel Islands Capital, L.L.C.  </t>
  </si>
  <si>
    <t>Third-Party Gurantee from FMOGLLC for OCS-P00202, P00203, P00215, P00216, P00234, P00240, P00241, P00296,  and P00346 and ROWs P00372, P00454, and P00455;  FMOGLLC Financial Strength Reliance.</t>
  </si>
  <si>
    <t>P00241</t>
  </si>
  <si>
    <t>02531 - DCOR, L.L.C.
03284 - Channel Islands Capital, L.L.C.
03544 - Rincon Offshore Investment, LLC</t>
  </si>
  <si>
    <t>P00296</t>
  </si>
  <si>
    <t>02219 - Anadarko US Offshore LLC
02531 - DCOR, L.L.C.
03284 - Channel Islands Capital, L.L.C.
00733 - Minoco UAQ, Ltd.</t>
  </si>
  <si>
    <t>P00300</t>
  </si>
  <si>
    <t>L.A. 03126 - Beta Operating Company LLC</t>
  </si>
  <si>
    <t>03126 - Beta Operating Company LLC</t>
  </si>
  <si>
    <t>$10,000,000.00 multi-obligee performance bond (N-9000205) for OCS-P00300, P00301, P00306, and ROW P00547; 
$25,000,000.00 multi-obligee performance bond (GM229574) for OCS-P00300, P00301, P00306, and ROW P00547;
 $25,000,000.00 multi-obligee performance bond (GM229575) for OCS-P00300, P00301, P00306, and ROW P00547;
$33,800,000.00 multi-obligee performance bond (SPA150516_001) for OCS-P00300, P00301, P00306, and ROW P00547;
$33,800,000.00 multi-obligee performance bond (SPA150516_002) for OCS-P00300, P00301, P00306, and ROW P00547;
$33,700,000.00 multi-obligee performance bond (SPA150516_003) for OCS-P00300, P00301, P00306, and ROW P00547;
 Trust Account with $312,983.26 (as of 01 Feb 2024) for OCS-P00300, P00301, and P00306 and ROW P00547 (specificially for Platforms Elly, Ellen, and Eureka)</t>
  </si>
  <si>
    <t>P00301</t>
  </si>
  <si>
    <t>P00315 (Expired)</t>
  </si>
  <si>
    <t>02372 - Arguello Inc.</t>
  </si>
  <si>
    <t>P00316 (Expired)</t>
  </si>
  <si>
    <t>02372 - Arguello Inc.
02372 - Arguello Inc.</t>
  </si>
  <si>
    <t>P00320 (Expired)</t>
  </si>
  <si>
    <t>Financial Strength Reliance.</t>
  </si>
  <si>
    <t>P00441</t>
  </si>
  <si>
    <t>L.A. 03280 - Freeport-McMoRan Oil &amp; Gas LLC</t>
  </si>
  <si>
    <t>03280 - Freeport-McMoRan Oil &amp; Gas LLC</t>
  </si>
  <si>
    <t>P00450 (Expired)</t>
  </si>
  <si>
    <r>
      <t xml:space="preserve">L.A. 02237 - Noble Energy, Inc. - </t>
    </r>
    <r>
      <rPr>
        <sz val="11"/>
        <rFont val="Calibri"/>
        <family val="2"/>
      </rPr>
      <t>Inoperative</t>
    </r>
  </si>
  <si>
    <t>L.A. 03280 - Freeport-McMoRan Oil &amp; Gas LLC - Inoperative</t>
  </si>
  <si>
    <t>L.A. 02309 - Venoco, LLC - Inoperative</t>
  </si>
  <si>
    <t>L.A. 01546 - Pacific Operators Offshore LLC - Inoperative</t>
  </si>
  <si>
    <t>02309 - Venoco, Inc. Inoperative</t>
  </si>
  <si>
    <t>Decommissioning pending</t>
  </si>
  <si>
    <t>$9.5 million bond (No. SUR0038363) for OCS-P00202, P00203, P00215, P00216, P00296 and ROWs P00372 and P00455; Third-Party Gurantee from FMOGLLC for OCS-P00202, P00203, P00215, P00216, P00234 (expired), P00240, P00241, P00296,  and P00346 (expired) and ROWs P00372, P00454, and P00455; FMOGLLC Financial Strength Reliance.</t>
  </si>
  <si>
    <t>$9.5 million bond (No.SUR0038363) for OCS-P00202, P00203, P00215, P00216, P00296 and ROWs P00372 and P00455; Third-Party Gurantee from FMOGLLC for OCS-P00202, P00203, P00215, P00216, P00234, P00240, P00241, P00296, and P00346 (expired)and ROWs P00372, P00454, and P00455; FMOGLLC Financial Strength Reliance.</t>
  </si>
  <si>
    <t>Third-Party Gurantee from FMOGLLC for OCS-P00202, P00203, P00215, P00216, P00234 (expired), P00240, P00241, P00296,  and P00346 (expired) and ROWs P00372, P00454, and P00455; FMOGLLC Financial Strength Reliance.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</si>
</sst>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dd\-mmm\-yy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64" fontId="4" fillId="0" borderId="1" xfId="1" applyNumberFormat="1" applyFont="1" applyFill="1" applyBorder="1" applyAlignment="1" applyProtection="1">
      <alignment vertical="center" wrapText="1"/>
    </xf>
    <xf numFmtId="165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166" fontId="2" fillId="0" borderId="0" xfId="0" applyNumberFormat="1" applyFont="1" applyAlignment="1">
      <alignment horizontal="center" wrapText="1"/>
    </xf>
    <xf numFmtId="166" fontId="0" fillId="0" borderId="0" xfId="0" applyNumberFormat="1" applyAlignment="1">
      <alignment horizontal="center"/>
    </xf>
    <xf numFmtId="164" fontId="6" fillId="0" borderId="1" xfId="1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164" fontId="5" fillId="0" borderId="0" xfId="1" applyNumberFormat="1" applyFont="1" applyAlignment="1">
      <alignment wrapText="1"/>
    </xf>
    <xf numFmtId="0" fontId="5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 applyProtection="1">
      <alignment vertical="center" wrapText="1"/>
    </xf>
    <xf numFmtId="164" fontId="8" fillId="0" borderId="5" xfId="1" applyNumberFormat="1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 applyProtection="1">
      <alignment vertical="center" wrapText="1"/>
    </xf>
    <xf numFmtId="164" fontId="6" fillId="0" borderId="8" xfId="1" applyNumberFormat="1" applyFont="1" applyFill="1" applyBorder="1" applyAlignment="1" applyProtection="1">
      <alignment vertical="center" wrapText="1"/>
    </xf>
    <xf numFmtId="165" fontId="4" fillId="0" borderId="8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2FC0DE-078C-4989-81FB-280676FA8461}" name="Table1" displayName="Table1" ref="A1:K20" totalsRowShown="0" headerRowBorderDxfId="13" tableBorderDxfId="12" totalsRowBorderDxfId="11">
  <autoFilter ref="A1:K20" xr:uid="{1E2FC0DE-078C-4989-81FB-280676FA8461}"/>
  <tableColumns count="11">
    <tableColumn id="1" xr3:uid="{43AF814F-16E6-461B-8103-B1D472D51B73}" name="Lease #" dataDxfId="10"/>
    <tableColumn id="2" xr3:uid="{824AFE83-9688-4D8D-878D-58C109C86153}" name="Total  (2020) Estimated Decommissioning Cost 2020" dataDxfId="9"/>
    <tableColumn id="3" xr3:uid="{B9A31790-3176-4F5D-B128-67163D376EBA}" name="Total (Oct 2016 Update)" dataDxfId="8" dataCellStyle="Currency"/>
    <tableColumn id="4" xr3:uid="{BF10FB72-1265-4728-9237-53BA493845B9}" name="Supplemental Collateral" dataDxfId="7" dataCellStyle="Currency"/>
    <tableColumn id="5" xr3:uid="{EFABCF17-3FF8-49AF-88FA-389365422165}" name="3rd Party Guarantee" dataDxfId="6" dataCellStyle="Currency"/>
    <tableColumn id="6" xr3:uid="{2DC0CA8E-D18C-40A7-896D-68E4F1AB8D9F}" name="Operator" dataDxfId="5" dataCellStyle="Currency"/>
    <tableColumn id="7" xr3:uid="{33A9A2C9-A3B3-496A-BF4E-671F4EB7886C}" name="Guaranteed" dataDxfId="4" dataCellStyle="Currency"/>
    <tableColumn id="8" xr3:uid="{C5305CB1-409B-4559-9A0F-F87ACFA41707}" name="Uncovered" dataDxfId="3" dataCellStyle="Currency"/>
    <tableColumn id="9" xr3:uid="{A1A3B3A1-7958-477E-962D-A5E39A29C4AE}" name="LAST_UPDT_DATE" dataDxfId="2"/>
    <tableColumn id="10" xr3:uid="{4B060D9F-CA7F-40DD-8341-EEE6DDE7A879}" name="Record Title Interest Owner(s)" dataDxfId="1"/>
    <tableColumn id="11" xr3:uid="{DD4F21AF-47B8-4E90-8110-CA2EC1F46CAD}" name="Supplemental Financial Assurance (Does not include general bond info for leases or ROWs)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B1" workbookViewId="0">
      <pane ySplit="1" topLeftCell="A17" activePane="bottomLeft" state="frozen"/>
      <selection pane="bottomLeft" activeCell="I18" sqref="I18"/>
    </sheetView>
  </sheetViews>
  <sheetFormatPr defaultRowHeight="14.15" customHeight="1" x14ac:dyDescent="0.35"/>
  <cols>
    <col min="1" max="1" width="13.81640625" style="7" customWidth="1"/>
    <col min="2" max="2" width="45.90625" style="9" customWidth="1"/>
    <col min="3" max="3" width="23.81640625" hidden="1" customWidth="1"/>
    <col min="4" max="4" width="23.7265625" customWidth="1"/>
    <col min="5" max="5" width="20.81640625" customWidth="1"/>
    <col min="6" max="6" width="19.54296875" customWidth="1"/>
    <col min="7" max="7" width="19.453125" style="12" bestFit="1" customWidth="1"/>
    <col min="8" max="8" width="15.81640625" customWidth="1"/>
    <col min="9" max="9" width="19.81640625" bestFit="1" customWidth="1"/>
    <col min="10" max="10" width="37.1796875" style="12" bestFit="1" customWidth="1"/>
    <col min="11" max="11" width="59.54296875" style="12" bestFit="1" customWidth="1"/>
  </cols>
  <sheetData>
    <row r="1" spans="1:11" ht="39.65" customHeight="1" x14ac:dyDescent="0.35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5" t="s">
        <v>6</v>
      </c>
      <c r="H1" s="24" t="s">
        <v>7</v>
      </c>
      <c r="I1" s="26" t="s">
        <v>8</v>
      </c>
      <c r="J1" s="25" t="s">
        <v>9</v>
      </c>
      <c r="K1" s="27" t="s">
        <v>10</v>
      </c>
    </row>
    <row r="2" spans="1:11" ht="43.5" x14ac:dyDescent="0.35">
      <c r="A2" s="18" t="s">
        <v>11</v>
      </c>
      <c r="B2" s="16">
        <v>85592200</v>
      </c>
      <c r="C2" s="1">
        <v>74258290</v>
      </c>
      <c r="D2" s="1">
        <v>0</v>
      </c>
      <c r="E2" s="1">
        <v>0</v>
      </c>
      <c r="F2" s="10" t="s">
        <v>55</v>
      </c>
      <c r="G2" s="10"/>
      <c r="H2" s="1">
        <v>85592200</v>
      </c>
      <c r="I2" s="2">
        <v>44075</v>
      </c>
      <c r="J2" s="15" t="s">
        <v>12</v>
      </c>
      <c r="K2" s="20" t="s">
        <v>57</v>
      </c>
    </row>
    <row r="3" spans="1:11" ht="29" x14ac:dyDescent="0.35">
      <c r="A3" s="19" t="s">
        <v>13</v>
      </c>
      <c r="B3" s="16">
        <v>188720000</v>
      </c>
      <c r="C3" s="1">
        <v>173604023</v>
      </c>
      <c r="D3" s="1">
        <v>0</v>
      </c>
      <c r="E3" s="1">
        <v>0</v>
      </c>
      <c r="F3" s="1" t="s">
        <v>14</v>
      </c>
      <c r="G3" s="10"/>
      <c r="H3" s="1">
        <v>0</v>
      </c>
      <c r="I3" s="2">
        <v>44075</v>
      </c>
      <c r="J3" s="15" t="s">
        <v>15</v>
      </c>
      <c r="K3" s="21" t="s">
        <v>16</v>
      </c>
    </row>
    <row r="4" spans="1:11" ht="29" x14ac:dyDescent="0.35">
      <c r="A4" s="19" t="s">
        <v>17</v>
      </c>
      <c r="B4" s="16">
        <v>97054600</v>
      </c>
      <c r="C4" s="1">
        <v>100113997</v>
      </c>
      <c r="D4" s="1">
        <v>0</v>
      </c>
      <c r="E4" s="1">
        <v>0</v>
      </c>
      <c r="F4" s="1" t="s">
        <v>14</v>
      </c>
      <c r="G4" s="10"/>
      <c r="H4" s="1">
        <v>0</v>
      </c>
      <c r="I4" s="2">
        <v>44075</v>
      </c>
      <c r="J4" s="15" t="s">
        <v>15</v>
      </c>
      <c r="K4" s="21" t="s">
        <v>16</v>
      </c>
    </row>
    <row r="5" spans="1:11" ht="29" x14ac:dyDescent="0.35">
      <c r="A5" s="19" t="s">
        <v>18</v>
      </c>
      <c r="B5" s="16">
        <v>185835000</v>
      </c>
      <c r="C5" s="1">
        <v>185740882</v>
      </c>
      <c r="D5" s="1">
        <v>0</v>
      </c>
      <c r="E5" s="1">
        <v>0</v>
      </c>
      <c r="F5" s="1" t="s">
        <v>14</v>
      </c>
      <c r="G5" s="10"/>
      <c r="H5" s="1">
        <v>0</v>
      </c>
      <c r="I5" s="2">
        <v>44075</v>
      </c>
      <c r="J5" s="15" t="s">
        <v>15</v>
      </c>
      <c r="K5" s="21" t="s">
        <v>16</v>
      </c>
    </row>
    <row r="6" spans="1:11" ht="81" customHeight="1" x14ac:dyDescent="0.35">
      <c r="A6" s="19" t="s">
        <v>19</v>
      </c>
      <c r="B6" s="16">
        <v>19176000</v>
      </c>
      <c r="C6" s="1">
        <v>16710950</v>
      </c>
      <c r="D6" s="1">
        <v>9500000</v>
      </c>
      <c r="E6" s="1">
        <v>9676000</v>
      </c>
      <c r="F6" s="1" t="s">
        <v>20</v>
      </c>
      <c r="G6" s="10" t="s">
        <v>21</v>
      </c>
      <c r="H6" s="1">
        <v>0</v>
      </c>
      <c r="I6" s="2">
        <v>44075</v>
      </c>
      <c r="J6" s="15" t="s">
        <v>22</v>
      </c>
      <c r="K6" s="20" t="s">
        <v>58</v>
      </c>
    </row>
    <row r="7" spans="1:11" ht="58" customHeight="1" x14ac:dyDescent="0.35">
      <c r="A7" s="19" t="s">
        <v>23</v>
      </c>
      <c r="B7" s="16">
        <v>99630500</v>
      </c>
      <c r="C7" s="1">
        <v>103834843</v>
      </c>
      <c r="D7" s="1">
        <v>17742529</v>
      </c>
      <c r="E7" s="1">
        <v>81887971</v>
      </c>
      <c r="F7" s="1" t="s">
        <v>54</v>
      </c>
      <c r="G7" s="3" t="s">
        <v>56</v>
      </c>
      <c r="H7" s="1">
        <v>0</v>
      </c>
      <c r="I7" s="2">
        <v>44075</v>
      </c>
      <c r="J7" s="15" t="s">
        <v>24</v>
      </c>
      <c r="K7" s="20" t="s">
        <v>57</v>
      </c>
    </row>
    <row r="8" spans="1:11" ht="77.150000000000006" customHeight="1" x14ac:dyDescent="0.35">
      <c r="A8" s="19" t="s">
        <v>25</v>
      </c>
      <c r="B8" s="16">
        <v>73337800</v>
      </c>
      <c r="C8" s="1">
        <v>59168222</v>
      </c>
      <c r="D8" s="1">
        <v>9500000</v>
      </c>
      <c r="E8" s="1">
        <v>63837800</v>
      </c>
      <c r="F8" s="1" t="s">
        <v>20</v>
      </c>
      <c r="G8" s="10" t="s">
        <v>21</v>
      </c>
      <c r="H8" s="1">
        <v>0</v>
      </c>
      <c r="I8" s="2">
        <v>44075</v>
      </c>
      <c r="J8" s="3" t="s">
        <v>22</v>
      </c>
      <c r="K8" s="20" t="s">
        <v>59</v>
      </c>
    </row>
    <row r="9" spans="1:11" ht="58.5" customHeight="1" x14ac:dyDescent="0.35">
      <c r="A9" s="19" t="s">
        <v>26</v>
      </c>
      <c r="B9" s="16">
        <v>53009300</v>
      </c>
      <c r="C9" s="1">
        <v>43219194</v>
      </c>
      <c r="D9" s="1">
        <v>0</v>
      </c>
      <c r="E9" s="1">
        <v>53009300</v>
      </c>
      <c r="F9" s="1" t="s">
        <v>54</v>
      </c>
      <c r="G9" s="3" t="s">
        <v>56</v>
      </c>
      <c r="H9" s="1" t="s">
        <v>27</v>
      </c>
      <c r="I9" s="2">
        <v>44075</v>
      </c>
      <c r="J9" s="15" t="s">
        <v>24</v>
      </c>
      <c r="K9" s="20" t="s">
        <v>57</v>
      </c>
    </row>
    <row r="10" spans="1:11" ht="85" customHeight="1" x14ac:dyDescent="0.35">
      <c r="A10" s="19" t="s">
        <v>28</v>
      </c>
      <c r="B10" s="16">
        <v>44252900</v>
      </c>
      <c r="C10" s="1">
        <v>34533694</v>
      </c>
      <c r="D10" s="1">
        <v>13600000</v>
      </c>
      <c r="E10" s="1">
        <v>30652900</v>
      </c>
      <c r="F10" s="1" t="s">
        <v>20</v>
      </c>
      <c r="G10" s="10" t="s">
        <v>21</v>
      </c>
      <c r="H10" s="1">
        <v>0</v>
      </c>
      <c r="I10" s="2">
        <v>44075</v>
      </c>
      <c r="J10" s="15" t="s">
        <v>29</v>
      </c>
      <c r="K10" s="20" t="s">
        <v>57</v>
      </c>
    </row>
    <row r="11" spans="1:11" ht="67.5" customHeight="1" x14ac:dyDescent="0.35">
      <c r="A11" s="19" t="s">
        <v>30</v>
      </c>
      <c r="B11" s="16">
        <v>78665100</v>
      </c>
      <c r="C11" s="1">
        <v>52964916</v>
      </c>
      <c r="D11" s="1">
        <v>0</v>
      </c>
      <c r="E11" s="1">
        <v>78665100</v>
      </c>
      <c r="F11" s="1" t="s">
        <v>20</v>
      </c>
      <c r="G11" s="10" t="s">
        <v>21</v>
      </c>
      <c r="H11" s="1">
        <v>0</v>
      </c>
      <c r="I11" s="2">
        <v>44075</v>
      </c>
      <c r="J11" s="15" t="s">
        <v>31</v>
      </c>
      <c r="K11" s="20" t="s">
        <v>32</v>
      </c>
    </row>
    <row r="12" spans="1:11" ht="71.150000000000006" customHeight="1" x14ac:dyDescent="0.35">
      <c r="A12" s="19" t="s">
        <v>33</v>
      </c>
      <c r="B12" s="16">
        <v>138135500</v>
      </c>
      <c r="C12" s="1">
        <v>96166476</v>
      </c>
      <c r="D12" s="1">
        <v>0</v>
      </c>
      <c r="E12" s="1">
        <v>138135100</v>
      </c>
      <c r="F12" s="1" t="s">
        <v>20</v>
      </c>
      <c r="G12" s="10" t="s">
        <v>21</v>
      </c>
      <c r="H12" s="1">
        <v>0</v>
      </c>
      <c r="I12" s="2">
        <v>44075</v>
      </c>
      <c r="J12" s="15" t="s">
        <v>34</v>
      </c>
      <c r="K12" s="20" t="s">
        <v>60</v>
      </c>
    </row>
    <row r="13" spans="1:11" ht="91.5" customHeight="1" x14ac:dyDescent="0.35">
      <c r="A13" s="19" t="s">
        <v>35</v>
      </c>
      <c r="B13" s="16">
        <v>43476300</v>
      </c>
      <c r="C13" s="1">
        <v>30903419</v>
      </c>
      <c r="D13" s="1">
        <v>0</v>
      </c>
      <c r="E13" s="1">
        <v>43476300</v>
      </c>
      <c r="F13" s="1" t="s">
        <v>20</v>
      </c>
      <c r="G13" s="10" t="s">
        <v>21</v>
      </c>
      <c r="H13" s="1">
        <v>0</v>
      </c>
      <c r="I13" s="2">
        <v>44075</v>
      </c>
      <c r="J13" s="15" t="s">
        <v>36</v>
      </c>
      <c r="K13" s="20" t="s">
        <v>58</v>
      </c>
    </row>
    <row r="14" spans="1:11" ht="234.75" customHeight="1" x14ac:dyDescent="0.35">
      <c r="A14" s="19" t="s">
        <v>37</v>
      </c>
      <c r="B14" s="16">
        <v>98362000</v>
      </c>
      <c r="C14" s="1">
        <v>66633906</v>
      </c>
      <c r="D14" s="1">
        <v>161612983</v>
      </c>
      <c r="E14" s="1">
        <v>0</v>
      </c>
      <c r="F14" s="10" t="s">
        <v>38</v>
      </c>
      <c r="G14" s="10"/>
      <c r="H14" s="1">
        <v>0</v>
      </c>
      <c r="I14" s="2">
        <v>44075</v>
      </c>
      <c r="J14" s="15" t="s">
        <v>39</v>
      </c>
      <c r="K14" s="20" t="s">
        <v>40</v>
      </c>
    </row>
    <row r="15" spans="1:11" ht="237" customHeight="1" x14ac:dyDescent="0.35">
      <c r="A15" s="19" t="s">
        <v>41</v>
      </c>
      <c r="B15" s="16">
        <v>116921000</v>
      </c>
      <c r="C15" s="1">
        <v>76292348</v>
      </c>
      <c r="D15" s="1">
        <v>161612983</v>
      </c>
      <c r="E15" s="1">
        <v>0</v>
      </c>
      <c r="F15" s="10" t="s">
        <v>38</v>
      </c>
      <c r="G15" s="10"/>
      <c r="H15" s="1">
        <v>53670017</v>
      </c>
      <c r="I15" s="2">
        <v>44075</v>
      </c>
      <c r="J15" s="15" t="s">
        <v>39</v>
      </c>
      <c r="K15" s="20" t="s">
        <v>40</v>
      </c>
    </row>
    <row r="16" spans="1:11" ht="94" customHeight="1" x14ac:dyDescent="0.35">
      <c r="A16" s="19" t="s">
        <v>42</v>
      </c>
      <c r="B16" s="16">
        <v>94187000</v>
      </c>
      <c r="C16" s="1">
        <v>99674644</v>
      </c>
      <c r="D16" s="1">
        <v>0</v>
      </c>
      <c r="E16" s="1">
        <v>94187000</v>
      </c>
      <c r="F16" s="1" t="s">
        <v>53</v>
      </c>
      <c r="G16" s="10" t="s">
        <v>43</v>
      </c>
      <c r="H16" s="1">
        <v>0</v>
      </c>
      <c r="I16" s="2">
        <v>44075</v>
      </c>
      <c r="J16" s="15" t="s">
        <v>29</v>
      </c>
      <c r="K16" s="20" t="s">
        <v>57</v>
      </c>
    </row>
    <row r="17" spans="1:11" ht="111" customHeight="1" x14ac:dyDescent="0.35">
      <c r="A17" s="19" t="s">
        <v>44</v>
      </c>
      <c r="B17" s="16">
        <v>88755800</v>
      </c>
      <c r="C17" s="1">
        <v>93960726</v>
      </c>
      <c r="D17" s="1">
        <v>0</v>
      </c>
      <c r="E17" s="1">
        <v>88755800</v>
      </c>
      <c r="F17" s="1" t="s">
        <v>53</v>
      </c>
      <c r="G17" s="10" t="s">
        <v>45</v>
      </c>
      <c r="H17" s="1">
        <v>0</v>
      </c>
      <c r="I17" s="2">
        <v>44075</v>
      </c>
      <c r="J17" s="15" t="s">
        <v>29</v>
      </c>
      <c r="K17" s="20" t="s">
        <v>57</v>
      </c>
    </row>
    <row r="18" spans="1:11" ht="65.150000000000006" customHeight="1" x14ac:dyDescent="0.35">
      <c r="A18" s="18" t="s">
        <v>46</v>
      </c>
      <c r="B18" s="17">
        <v>26500000</v>
      </c>
      <c r="C18" s="1">
        <v>26500000</v>
      </c>
      <c r="D18" s="1">
        <v>1000000</v>
      </c>
      <c r="E18" s="1">
        <v>0</v>
      </c>
      <c r="F18" s="1" t="s">
        <v>52</v>
      </c>
      <c r="G18" s="10"/>
      <c r="H18" s="1">
        <v>25500000</v>
      </c>
      <c r="I18" s="2">
        <v>42779</v>
      </c>
      <c r="J18" s="15" t="s">
        <v>29</v>
      </c>
      <c r="K18" s="20" t="s">
        <v>57</v>
      </c>
    </row>
    <row r="19" spans="1:11" ht="26.5" customHeight="1" x14ac:dyDescent="0.35">
      <c r="A19" s="19" t="s">
        <v>48</v>
      </c>
      <c r="B19" s="16">
        <v>53928600</v>
      </c>
      <c r="C19" s="1">
        <v>37331704</v>
      </c>
      <c r="D19" s="1">
        <v>0</v>
      </c>
      <c r="E19" s="1">
        <v>0</v>
      </c>
      <c r="F19" s="1" t="s">
        <v>49</v>
      </c>
      <c r="G19" s="10"/>
      <c r="H19" s="1">
        <v>0</v>
      </c>
      <c r="I19" s="2">
        <v>44075</v>
      </c>
      <c r="J19" s="15" t="s">
        <v>50</v>
      </c>
      <c r="K19" s="20" t="s">
        <v>47</v>
      </c>
    </row>
    <row r="20" spans="1:11" ht="99.65" customHeight="1" x14ac:dyDescent="0.35">
      <c r="A20" s="28" t="s">
        <v>51</v>
      </c>
      <c r="B20" s="29">
        <v>75618200</v>
      </c>
      <c r="C20" s="30">
        <v>73878679</v>
      </c>
      <c r="D20" s="30">
        <v>6200000</v>
      </c>
      <c r="E20" s="30">
        <v>69418200</v>
      </c>
      <c r="F20" s="30" t="s">
        <v>49</v>
      </c>
      <c r="G20" s="31" t="s">
        <v>45</v>
      </c>
      <c r="H20" s="30">
        <v>0</v>
      </c>
      <c r="I20" s="32">
        <v>44075</v>
      </c>
      <c r="J20" s="33" t="s">
        <v>29</v>
      </c>
      <c r="K20" s="34" t="s">
        <v>57</v>
      </c>
    </row>
    <row r="21" spans="1:11" ht="14.15" customHeight="1" x14ac:dyDescent="0.35">
      <c r="A21" s="4"/>
      <c r="B21" s="8">
        <f>SUM(B2:B20)</f>
        <v>1661157800</v>
      </c>
      <c r="C21" s="5">
        <f>SUBTOTAL(109,C2:C20)</f>
        <v>1445490913</v>
      </c>
      <c r="D21" s="5">
        <f>SUM(D2:D20)</f>
        <v>380768495</v>
      </c>
      <c r="E21" s="5">
        <f>SUM(E2:E20)</f>
        <v>751701471</v>
      </c>
      <c r="F21" s="5"/>
      <c r="G21" s="14"/>
      <c r="H21" s="5">
        <f>SUM(H2:H20)</f>
        <v>164762217</v>
      </c>
      <c r="I21" s="6"/>
      <c r="J21" s="11"/>
      <c r="K21" s="13"/>
    </row>
  </sheetData>
  <pageMargins left="0.7" right="0.7" top="0.75" bottom="0.75" header="0.3" footer="0.3"/>
  <pageSetup paperSize="1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Pacific_Liabilities_Coverage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BOEM</dc:creator>
  <cp:keywords/>
  <dc:description/>
  <cp:lastModifiedBy>Gentry, Lisa S</cp:lastModifiedBy>
  <cp:revision/>
  <dcterms:created xsi:type="dcterms:W3CDTF">2018-07-23T15:04:33Z</dcterms:created>
  <dcterms:modified xsi:type="dcterms:W3CDTF">2024-08-14T17:37:38Z</dcterms:modified>
  <cp:category/>
  <cp:contentStatus/>
</cp:coreProperties>
</file>